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<sst xmlns="http://schemas.openxmlformats.org/spreadsheetml/2006/main" count="37" uniqueCount="13">
  <si>
    <t>Pile 1</t>
  </si>
  <si>
    <t>Pile 2</t>
  </si>
  <si>
    <t>Pile 3</t>
  </si>
  <si>
    <t>Pile 4</t>
  </si>
  <si>
    <t>Charge</t>
  </si>
  <si>
    <t>Temps (min)</t>
  </si>
  <si>
    <t>Pile Energizer</t>
  </si>
  <si>
    <t>Pile Panasonic</t>
  </si>
  <si>
    <t>Pile Duracell Type LR6/AAA</t>
  </si>
  <si>
    <t>Mélange de Piles LR6/AA</t>
  </si>
  <si>
    <t>Piles High-Tech CASINO LR6/AA</t>
  </si>
  <si>
    <t>(effectuées sur différents Eco Chargeurs)</t>
  </si>
  <si>
    <t>Essai et Mesure de charge sur des Piles Jetables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</si>
</sst>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</numFmts>
  <fonts count="9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9" fontId="7" fillId="0" borderId="1" xfId="0" applyNumberFormat="1" applyFont="1" applyBorder="1" applyAlignment="1">
      <alignment horizontal="center" vertical="top" wrapText="1"/>
    </xf>
    <xf numFmtId="9" fontId="6" fillId="0" borderId="0" xfId="0" applyNumberFormat="1" applyFont="1" applyAlignment="1">
      <alignment horizontal="center"/>
    </xf>
    <xf numFmtId="9" fontId="2" fillId="0" borderId="2" xfId="0" applyNumberFormat="1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top" wrapText="1"/>
    </xf>
    <xf numFmtId="166" fontId="1" fillId="0" borderId="4" xfId="0" applyNumberFormat="1" applyFont="1" applyBorder="1" applyAlignment="1">
      <alignment horizontal="justify" vertical="top" wrapText="1"/>
    </xf>
    <xf numFmtId="166" fontId="0" fillId="0" borderId="0" xfId="0" applyNumberFormat="1" applyAlignment="1">
      <alignment/>
    </xf>
    <xf numFmtId="166" fontId="2" fillId="0" borderId="2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justify" vertical="top" wrapText="1"/>
    </xf>
    <xf numFmtId="9" fontId="7" fillId="0" borderId="5" xfId="0" applyNumberFormat="1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charge de 4 piles jetables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Pile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Feuil1!$E$200:$E$219</c:f>
              <c:numCache/>
            </c:numRef>
          </c:cat>
          <c:val>
            <c:numRef>
              <c:f>Feuil1!$A$200:$A$219</c:f>
              <c:numCache/>
            </c:numRef>
          </c:val>
          <c:smooth val="0"/>
        </c:ser>
        <c:ser>
          <c:idx val="0"/>
          <c:order val="1"/>
          <c:tx>
            <c:v>Pile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Feuil1!$E$200:$E$219</c:f>
              <c:numCache/>
            </c:numRef>
          </c:cat>
          <c:val>
            <c:numRef>
              <c:f>Feuil1!$B$200:$B$219</c:f>
              <c:numCache/>
            </c:numRef>
          </c:val>
          <c:smooth val="0"/>
        </c:ser>
        <c:marker val="1"/>
        <c:axId val="42701241"/>
        <c:axId val="48766850"/>
      </c:lineChart>
      <c:lineChart>
        <c:grouping val="standard"/>
        <c:varyColors val="0"/>
        <c:ser>
          <c:idx val="2"/>
          <c:order val="2"/>
          <c:tx>
            <c:v>Pile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Feuil1!$C$200:$C$219</c:f>
              <c:numCache/>
            </c:numRef>
          </c:val>
          <c:smooth val="0"/>
        </c:ser>
        <c:ser>
          <c:idx val="3"/>
          <c:order val="3"/>
          <c:tx>
            <c:v>Pile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Feuil1!$D$200:$D$219</c:f>
              <c:numCache/>
            </c:numRef>
          </c:val>
          <c:smooth val="0"/>
        </c:ser>
        <c:marker val="1"/>
        <c:axId val="36248467"/>
        <c:axId val="57800748"/>
      </c:line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de charge (en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766850"/>
        <c:crosses val="autoZero"/>
        <c:auto val="0"/>
        <c:lblOffset val="100"/>
        <c:noMultiLvlLbl val="0"/>
      </c:catAx>
      <c:valAx>
        <c:axId val="48766850"/>
        <c:scaling>
          <c:orientation val="minMax"/>
          <c:max val="1.5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 des piles (en 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701241"/>
        <c:crossesAt val="1"/>
        <c:crossBetween val="between"/>
        <c:dispUnits/>
      </c:valAx>
      <c:catAx>
        <c:axId val="36248467"/>
        <c:scaling>
          <c:orientation val="minMax"/>
        </c:scaling>
        <c:axPos val="b"/>
        <c:delete val="1"/>
        <c:majorTickMark val="in"/>
        <c:minorTickMark val="none"/>
        <c:tickLblPos val="nextTo"/>
        <c:crossAx val="57800748"/>
        <c:crosses val="autoZero"/>
        <c:auto val="0"/>
        <c:lblOffset val="100"/>
        <c:noMultiLvlLbl val="0"/>
      </c:catAx>
      <c:valAx>
        <c:axId val="57800748"/>
        <c:scaling>
          <c:orientation val="minMax"/>
          <c:max val="100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charge des piles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248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charge de 4 piles jetables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Pile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Feuil1!$E$8:$E$13</c:f>
              <c:numCache/>
            </c:numRef>
          </c:cat>
          <c:val>
            <c:numRef>
              <c:f>Feuil1!$A$8:$A$13</c:f>
              <c:numCache/>
            </c:numRef>
          </c:val>
          <c:smooth val="0"/>
        </c:ser>
        <c:ser>
          <c:idx val="0"/>
          <c:order val="1"/>
          <c:tx>
            <c:v>Pile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Feuil1!$E$8:$E$13</c:f>
              <c:numCache/>
            </c:numRef>
          </c:cat>
          <c:val>
            <c:numRef>
              <c:f>Feuil1!$B$8:$B$13</c:f>
              <c:numCache/>
            </c:numRef>
          </c:val>
          <c:smooth val="0"/>
        </c:ser>
        <c:marker val="1"/>
        <c:axId val="50444685"/>
        <c:axId val="51348982"/>
      </c:lineChart>
      <c:lineChart>
        <c:grouping val="standard"/>
        <c:varyColors val="0"/>
        <c:ser>
          <c:idx val="2"/>
          <c:order val="2"/>
          <c:tx>
            <c:v>Pile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Feuil1!$C$8:$C$13</c:f>
              <c:numCache/>
            </c:numRef>
          </c:val>
          <c:smooth val="0"/>
        </c:ser>
        <c:ser>
          <c:idx val="3"/>
          <c:order val="3"/>
          <c:tx>
            <c:v>Pile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Feuil1!$D$8:$D$13</c:f>
              <c:numCache/>
            </c:numRef>
          </c:val>
          <c:smooth val="0"/>
        </c:ser>
        <c:marker val="1"/>
        <c:axId val="59487655"/>
        <c:axId val="65626848"/>
      </c:line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de charge (en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48982"/>
        <c:crosses val="autoZero"/>
        <c:auto val="0"/>
        <c:lblOffset val="100"/>
        <c:noMultiLvlLbl val="0"/>
      </c:catAx>
      <c:valAx>
        <c:axId val="51348982"/>
        <c:scaling>
          <c:orientation val="minMax"/>
          <c:max val="1.74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 des piles (en 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444685"/>
        <c:crossesAt val="1"/>
        <c:crossBetween val="between"/>
        <c:dispUnits/>
      </c:valAx>
      <c:catAx>
        <c:axId val="59487655"/>
        <c:scaling>
          <c:orientation val="minMax"/>
        </c:scaling>
        <c:axPos val="b"/>
        <c:delete val="1"/>
        <c:majorTickMark val="in"/>
        <c:minorTickMark val="none"/>
        <c:tickLblPos val="nextTo"/>
        <c:crossAx val="65626848"/>
        <c:crosses val="autoZero"/>
        <c:auto val="0"/>
        <c:lblOffset val="100"/>
        <c:noMultiLvlLbl val="0"/>
      </c:catAx>
      <c:valAx>
        <c:axId val="65626848"/>
        <c:scaling>
          <c:orientation val="minMax"/>
          <c:max val="116"/>
          <c:min val="8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charge des piles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4876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charge de 4 piles jetables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Pile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Feuil1!$E$8:$E$13</c:f>
              <c:numCache/>
            </c:numRef>
          </c:cat>
          <c:val>
            <c:numRef>
              <c:f>Feuil1!$A$54:$A$59</c:f>
              <c:numCache/>
            </c:numRef>
          </c:val>
          <c:smooth val="0"/>
        </c:ser>
        <c:ser>
          <c:idx val="0"/>
          <c:order val="1"/>
          <c:tx>
            <c:v>Pile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Feuil1!$E$8:$E$13</c:f>
              <c:numCache/>
            </c:numRef>
          </c:cat>
          <c:val>
            <c:numRef>
              <c:f>Feuil1!$B$54:$B$59</c:f>
              <c:numCache/>
            </c:numRef>
          </c:val>
          <c:smooth val="0"/>
        </c:ser>
        <c:marker val="1"/>
        <c:axId val="53770721"/>
        <c:axId val="14174442"/>
      </c:lineChart>
      <c:lineChart>
        <c:grouping val="standard"/>
        <c:varyColors val="0"/>
        <c:ser>
          <c:idx val="2"/>
          <c:order val="2"/>
          <c:tx>
            <c:v>Pile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Feuil1!$C$54:$C$59</c:f>
              <c:numCache/>
            </c:numRef>
          </c:val>
          <c:smooth val="0"/>
        </c:ser>
        <c:ser>
          <c:idx val="3"/>
          <c:order val="3"/>
          <c:tx>
            <c:v>Pile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Feuil1!$D$54:$D$59</c:f>
              <c:numCache/>
            </c:numRef>
          </c:val>
          <c:smooth val="0"/>
        </c:ser>
        <c:marker val="1"/>
        <c:axId val="60461115"/>
        <c:axId val="7279124"/>
      </c:line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de charge (en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174442"/>
        <c:crosses val="autoZero"/>
        <c:auto val="0"/>
        <c:lblOffset val="100"/>
        <c:noMultiLvlLbl val="0"/>
      </c:catAx>
      <c:valAx>
        <c:axId val="14174442"/>
        <c:scaling>
          <c:orientation val="minMax"/>
          <c:max val="1.74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 des piles (en 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70721"/>
        <c:crossesAt val="1"/>
        <c:crossBetween val="between"/>
        <c:dispUnits/>
      </c:valAx>
      <c:catAx>
        <c:axId val="60461115"/>
        <c:scaling>
          <c:orientation val="minMax"/>
        </c:scaling>
        <c:axPos val="b"/>
        <c:delete val="1"/>
        <c:majorTickMark val="in"/>
        <c:minorTickMark val="none"/>
        <c:tickLblPos val="nextTo"/>
        <c:crossAx val="7279124"/>
        <c:crosses val="autoZero"/>
        <c:auto val="0"/>
        <c:lblOffset val="100"/>
        <c:noMultiLvlLbl val="0"/>
      </c:catAx>
      <c:valAx>
        <c:axId val="7279124"/>
        <c:scaling>
          <c:orientation val="minMax"/>
          <c:max val="116"/>
          <c:min val="8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charge des piles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4611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charge de 4 piles jetables</a:t>
            </a:r>
          </a:p>
        </c:rich>
      </c:tx>
      <c:layout>
        <c:manualLayout>
          <c:xMode val="factor"/>
          <c:yMode val="factor"/>
          <c:x val="-0.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15"/>
          <c:w val="0.9055"/>
          <c:h val="0.745"/>
        </c:manualLayout>
      </c:layout>
      <c:lineChart>
        <c:grouping val="standard"/>
        <c:varyColors val="0"/>
        <c:ser>
          <c:idx val="1"/>
          <c:order val="0"/>
          <c:tx>
            <c:v>Pile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Feuil1!$E$8:$E$13</c:f>
              <c:numCache/>
            </c:numRef>
          </c:cat>
          <c:val>
            <c:numRef>
              <c:f>Feuil1!$A$105:$A$115</c:f>
              <c:numCache/>
            </c:numRef>
          </c:val>
          <c:smooth val="0"/>
        </c:ser>
        <c:ser>
          <c:idx val="0"/>
          <c:order val="1"/>
          <c:tx>
            <c:v>Pile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Feuil1!$E$8:$E$13</c:f>
              <c:numCache/>
            </c:numRef>
          </c:cat>
          <c:val>
            <c:numRef>
              <c:f>Feuil1!$B$105:$B$115</c:f>
              <c:numCache/>
            </c:numRef>
          </c:val>
          <c:smooth val="0"/>
        </c:ser>
        <c:marker val="1"/>
        <c:axId val="65512117"/>
        <c:axId val="52738142"/>
      </c:lineChart>
      <c:lineChart>
        <c:grouping val="standard"/>
        <c:varyColors val="0"/>
        <c:ser>
          <c:idx val="2"/>
          <c:order val="2"/>
          <c:tx>
            <c:v>Pile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Feuil1!$C$105:$C$115</c:f>
              <c:numCache/>
            </c:numRef>
          </c:val>
          <c:smooth val="0"/>
        </c:ser>
        <c:ser>
          <c:idx val="3"/>
          <c:order val="3"/>
          <c:tx>
            <c:v>Pile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Feuil1!$D$105:$D$115</c:f>
              <c:numCache/>
            </c:numRef>
          </c:val>
          <c:smooth val="0"/>
        </c:ser>
        <c:marker val="1"/>
        <c:axId val="4881231"/>
        <c:axId val="43931080"/>
      </c:lineChart>
      <c:catAx>
        <c:axId val="6551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de charge (en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38142"/>
        <c:crosses val="autoZero"/>
        <c:auto val="0"/>
        <c:lblOffset val="100"/>
        <c:noMultiLvlLbl val="0"/>
      </c:catAx>
      <c:valAx>
        <c:axId val="52738142"/>
        <c:scaling>
          <c:orientation val="minMax"/>
          <c:max val="1.6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 des piles (en 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512117"/>
        <c:crossesAt val="1"/>
        <c:crossBetween val="between"/>
        <c:dispUnits/>
      </c:valAx>
      <c:catAx>
        <c:axId val="4881231"/>
        <c:scaling>
          <c:orientation val="minMax"/>
        </c:scaling>
        <c:axPos val="b"/>
        <c:delete val="1"/>
        <c:majorTickMark val="in"/>
        <c:minorTickMark val="none"/>
        <c:tickLblPos val="nextTo"/>
        <c:crossAx val="43931080"/>
        <c:crosses val="autoZero"/>
        <c:auto val="0"/>
        <c:lblOffset val="100"/>
        <c:noMultiLvlLbl val="0"/>
      </c:catAx>
      <c:valAx>
        <c:axId val="43931080"/>
        <c:scaling>
          <c:orientation val="minMax"/>
          <c:max val="106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charge des piles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812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75"/>
          <c:y val="0.0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Courbe de charge de 4 piles jetables</a:t>
            </a:r>
          </a:p>
        </c:rich>
      </c:tx>
      <c:layout>
        <c:manualLayout>
          <c:xMode val="factor"/>
          <c:yMode val="factor"/>
          <c:x val="-0.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1275"/>
          <c:w val="0.79675"/>
          <c:h val="0.698"/>
        </c:manualLayout>
      </c:layout>
      <c:lineChart>
        <c:grouping val="standard"/>
        <c:varyColors val="0"/>
        <c:ser>
          <c:idx val="0"/>
          <c:order val="0"/>
          <c:tx>
            <c:v>Pile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Feuil1!$E$154:$E$170</c:f>
              <c:numCache/>
            </c:numRef>
          </c:cat>
          <c:val>
            <c:numRef>
              <c:f>Feuil1!$B$154:$B$170</c:f>
              <c:numCache/>
            </c:numRef>
          </c:val>
          <c:smooth val="0"/>
        </c:ser>
        <c:ser>
          <c:idx val="1"/>
          <c:order val="1"/>
          <c:tx>
            <c:v>Pile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Feuil1!$E$154:$E$170</c:f>
              <c:numCache/>
            </c:numRef>
          </c:cat>
          <c:val>
            <c:numRef>
              <c:f>Feuil1!$A$154:$A$170</c:f>
              <c:numCache/>
            </c:numRef>
          </c:val>
          <c:smooth val="0"/>
        </c:ser>
        <c:marker val="1"/>
        <c:axId val="59835401"/>
        <c:axId val="1647698"/>
      </c:lineChart>
      <c:lineChart>
        <c:grouping val="standard"/>
        <c:varyColors val="0"/>
        <c:ser>
          <c:idx val="2"/>
          <c:order val="2"/>
          <c:tx>
            <c:v>Pile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Feuil1!$C$154:$C$170</c:f>
              <c:numCache/>
            </c:numRef>
          </c:val>
          <c:smooth val="0"/>
        </c:ser>
        <c:ser>
          <c:idx val="3"/>
          <c:order val="3"/>
          <c:tx>
            <c:v>Pile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Feuil1!$D$154:$D$170</c:f>
              <c:numCache/>
            </c:numRef>
          </c:val>
          <c:smooth val="0"/>
        </c:ser>
        <c:marker val="1"/>
        <c:axId val="14829283"/>
        <c:axId val="66354684"/>
      </c:lineChart>
      <c:catAx>
        <c:axId val="5983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de charge (en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7698"/>
        <c:crosses val="autoZero"/>
        <c:auto val="0"/>
        <c:lblOffset val="100"/>
        <c:noMultiLvlLbl val="0"/>
      </c:catAx>
      <c:valAx>
        <c:axId val="1647698"/>
        <c:scaling>
          <c:orientation val="minMax"/>
          <c:max val="1.6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 des piles (en 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35401"/>
        <c:crossesAt val="1"/>
        <c:crossBetween val="between"/>
        <c:dispUnits/>
      </c:valAx>
      <c:catAx>
        <c:axId val="14829283"/>
        <c:scaling>
          <c:orientation val="minMax"/>
        </c:scaling>
        <c:axPos val="b"/>
        <c:delete val="1"/>
        <c:majorTickMark val="in"/>
        <c:minorTickMark val="none"/>
        <c:tickLblPos val="nextTo"/>
        <c:crossAx val="66354684"/>
        <c:crosses val="autoZero"/>
        <c:auto val="0"/>
        <c:lblOffset val="100"/>
        <c:noMultiLvlLbl val="0"/>
      </c:catAx>
      <c:valAx>
        <c:axId val="66354684"/>
        <c:scaling>
          <c:orientation val="minMax"/>
          <c:max val="106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Taux de charge des piles (en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8292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625"/>
          <c:y val="0.1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220</xdr:row>
      <xdr:rowOff>0</xdr:rowOff>
    </xdr:from>
    <xdr:to>
      <xdr:col>5</xdr:col>
      <xdr:colOff>752475</xdr:colOff>
      <xdr:row>239</xdr:row>
      <xdr:rowOff>66675</xdr:rowOff>
    </xdr:to>
    <xdr:graphicFrame>
      <xdr:nvGraphicFramePr>
        <xdr:cNvPr id="1" name="Chart 1"/>
        <xdr:cNvGraphicFramePr/>
      </xdr:nvGraphicFramePr>
      <xdr:xfrm>
        <a:off x="9525" y="40728900"/>
        <a:ext cx="5010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142875</xdr:rowOff>
    </xdr:from>
    <xdr:to>
      <xdr:col>5</xdr:col>
      <xdr:colOff>742950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3543300"/>
        <a:ext cx="50101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5</xdr:col>
      <xdr:colOff>752475</xdr:colOff>
      <xdr:row>93</xdr:row>
      <xdr:rowOff>85725</xdr:rowOff>
    </xdr:to>
    <xdr:graphicFrame>
      <xdr:nvGraphicFramePr>
        <xdr:cNvPr id="3" name="Chart 4"/>
        <xdr:cNvGraphicFramePr/>
      </xdr:nvGraphicFramePr>
      <xdr:xfrm>
        <a:off x="0" y="11382375"/>
        <a:ext cx="5019675" cy="509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9525</xdr:rowOff>
    </xdr:from>
    <xdr:to>
      <xdr:col>5</xdr:col>
      <xdr:colOff>752475</xdr:colOff>
      <xdr:row>144</xdr:row>
      <xdr:rowOff>123825</xdr:rowOff>
    </xdr:to>
    <xdr:graphicFrame>
      <xdr:nvGraphicFramePr>
        <xdr:cNvPr id="4" name="Chart 5"/>
        <xdr:cNvGraphicFramePr/>
      </xdr:nvGraphicFramePr>
      <xdr:xfrm>
        <a:off x="0" y="21164550"/>
        <a:ext cx="5019675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170</xdr:row>
      <xdr:rowOff>133350</xdr:rowOff>
    </xdr:from>
    <xdr:to>
      <xdr:col>5</xdr:col>
      <xdr:colOff>742950</xdr:colOff>
      <xdr:row>193</xdr:row>
      <xdr:rowOff>123825</xdr:rowOff>
    </xdr:to>
    <xdr:graphicFrame>
      <xdr:nvGraphicFramePr>
        <xdr:cNvPr id="5" name="Chart 6"/>
        <xdr:cNvGraphicFramePr/>
      </xdr:nvGraphicFramePr>
      <xdr:xfrm>
        <a:off x="0" y="31203900"/>
        <a:ext cx="50101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>
      <selection activeCell="I22" sqref="I22"/>
    </sheetView>
  </sheetViews>
  <sheetFormatPr defaultColWidth="11.421875" defaultRowHeight="12.75"/>
  <cols>
    <col min="1" max="3" width="12.8515625" style="12" customWidth="1"/>
    <col min="4" max="4" width="12.28125" style="12" customWidth="1"/>
    <col min="5" max="5" width="13.140625" style="5" customWidth="1"/>
    <col min="6" max="6" width="11.8515625" style="8" customWidth="1"/>
  </cols>
  <sheetData>
    <row r="1" spans="1:6" s="6" customFormat="1" ht="20.25">
      <c r="A1" s="18" t="s">
        <v>12</v>
      </c>
      <c r="B1" s="18"/>
      <c r="C1" s="18"/>
      <c r="D1" s="18"/>
      <c r="E1" s="18"/>
      <c r="F1" s="18"/>
    </row>
    <row r="2" spans="1:6" s="6" customFormat="1" ht="20.25">
      <c r="A2" s="18" t="s">
        <v>11</v>
      </c>
      <c r="B2" s="18"/>
      <c r="C2" s="18"/>
      <c r="D2" s="18"/>
      <c r="E2" s="18"/>
      <c r="F2" s="18"/>
    </row>
    <row r="3" spans="1:6" s="6" customFormat="1" ht="20.25">
      <c r="A3" s="16"/>
      <c r="B3" s="16"/>
      <c r="C3" s="16"/>
      <c r="D3" s="16"/>
      <c r="E3" s="16"/>
      <c r="F3" s="16"/>
    </row>
    <row r="5" spans="1:6" ht="12.75">
      <c r="A5" s="20" t="s">
        <v>6</v>
      </c>
      <c r="B5" s="20"/>
      <c r="C5" s="20"/>
      <c r="D5" s="20"/>
      <c r="E5" s="20"/>
      <c r="F5" s="20"/>
    </row>
    <row r="7" spans="1:6" s="4" customFormat="1" ht="18" customHeight="1">
      <c r="A7" s="10" t="s">
        <v>0</v>
      </c>
      <c r="B7" s="13" t="s">
        <v>1</v>
      </c>
      <c r="C7" s="13" t="s">
        <v>2</v>
      </c>
      <c r="D7" s="13" t="s">
        <v>3</v>
      </c>
      <c r="E7" s="3" t="s">
        <v>5</v>
      </c>
      <c r="F7" s="9" t="s">
        <v>4</v>
      </c>
    </row>
    <row r="8" spans="1:6" s="2" customFormat="1" ht="18.75">
      <c r="A8" s="11">
        <v>1.485</v>
      </c>
      <c r="B8" s="14">
        <v>1.473</v>
      </c>
      <c r="C8" s="14">
        <v>1.496</v>
      </c>
      <c r="D8" s="14">
        <v>1.324</v>
      </c>
      <c r="E8" s="1">
        <v>0</v>
      </c>
      <c r="F8" s="7">
        <f aca="true" t="shared" si="0" ref="F8:F13">SUM(A8:D8)/4/1.5</f>
        <v>0.9630000000000001</v>
      </c>
    </row>
    <row r="9" spans="1:6" s="2" customFormat="1" ht="18.75">
      <c r="A9" s="11">
        <v>1.523</v>
      </c>
      <c r="B9" s="14">
        <v>1.531</v>
      </c>
      <c r="C9" s="14">
        <v>1.534</v>
      </c>
      <c r="D9" s="14">
        <v>1.378</v>
      </c>
      <c r="E9" s="1">
        <v>30</v>
      </c>
      <c r="F9" s="7">
        <f t="shared" si="0"/>
        <v>0.9943333333333334</v>
      </c>
    </row>
    <row r="10" spans="1:6" s="2" customFormat="1" ht="18.75">
      <c r="A10" s="11">
        <v>1.529</v>
      </c>
      <c r="B10" s="14">
        <v>1.54</v>
      </c>
      <c r="C10" s="14">
        <v>1.544</v>
      </c>
      <c r="D10" s="14">
        <v>1.38</v>
      </c>
      <c r="E10" s="1">
        <v>60</v>
      </c>
      <c r="F10" s="7">
        <f t="shared" si="0"/>
        <v>0.9988333333333332</v>
      </c>
    </row>
    <row r="11" spans="1:6" s="2" customFormat="1" ht="18.75">
      <c r="A11" s="11">
        <v>1.552</v>
      </c>
      <c r="B11" s="14">
        <v>1.574</v>
      </c>
      <c r="C11" s="14">
        <v>1.566</v>
      </c>
      <c r="D11" s="14">
        <v>1.394</v>
      </c>
      <c r="E11" s="1">
        <v>100</v>
      </c>
      <c r="F11" s="7">
        <f t="shared" si="0"/>
        <v>1.0143333333333333</v>
      </c>
    </row>
    <row r="12" spans="1:6" s="2" customFormat="1" ht="18.75">
      <c r="A12" s="11">
        <v>1.565</v>
      </c>
      <c r="B12" s="14">
        <v>1.603</v>
      </c>
      <c r="C12" s="14">
        <v>1.586</v>
      </c>
      <c r="D12" s="14">
        <v>1.398</v>
      </c>
      <c r="E12" s="1">
        <v>160</v>
      </c>
      <c r="F12" s="7">
        <f t="shared" si="0"/>
        <v>1.0253333333333334</v>
      </c>
    </row>
    <row r="13" spans="1:6" s="2" customFormat="1" ht="18.75">
      <c r="A13" s="11">
        <v>1.573</v>
      </c>
      <c r="B13" s="14">
        <v>1.652</v>
      </c>
      <c r="C13" s="14">
        <v>1.613</v>
      </c>
      <c r="D13" s="14">
        <v>1.402</v>
      </c>
      <c r="E13" s="1">
        <v>300</v>
      </c>
      <c r="F13" s="7">
        <f t="shared" si="0"/>
        <v>1.0399999999999998</v>
      </c>
    </row>
    <row r="51" spans="1:6" ht="12.75">
      <c r="A51" s="20" t="s">
        <v>7</v>
      </c>
      <c r="B51" s="20"/>
      <c r="C51" s="20"/>
      <c r="D51" s="20"/>
      <c r="E51" s="20"/>
      <c r="F51" s="20"/>
    </row>
    <row r="53" spans="1:6" s="4" customFormat="1" ht="18" customHeight="1">
      <c r="A53" s="10" t="s">
        <v>0</v>
      </c>
      <c r="B53" s="13" t="s">
        <v>1</v>
      </c>
      <c r="C53" s="13" t="s">
        <v>2</v>
      </c>
      <c r="D53" s="13" t="s">
        <v>3</v>
      </c>
      <c r="E53" s="3" t="s">
        <v>5</v>
      </c>
      <c r="F53" s="9" t="s">
        <v>4</v>
      </c>
    </row>
    <row r="54" spans="1:6" s="2" customFormat="1" ht="18.75">
      <c r="A54" s="11">
        <v>1.36</v>
      </c>
      <c r="B54" s="14">
        <v>1.473</v>
      </c>
      <c r="C54" s="14">
        <v>1.365</v>
      </c>
      <c r="D54" s="14">
        <v>1.374</v>
      </c>
      <c r="E54" s="1">
        <v>0</v>
      </c>
      <c r="F54" s="7">
        <f aca="true" t="shared" si="1" ref="F54:F59">SUM(A54:D54)/4/1.5</f>
        <v>0.9286666666666669</v>
      </c>
    </row>
    <row r="55" spans="1:6" s="2" customFormat="1" ht="18.75">
      <c r="A55" s="11">
        <v>1.395</v>
      </c>
      <c r="B55" s="14">
        <v>1.504</v>
      </c>
      <c r="C55" s="14">
        <v>1.384</v>
      </c>
      <c r="D55" s="14">
        <v>1.408</v>
      </c>
      <c r="E55" s="1">
        <v>30</v>
      </c>
      <c r="F55" s="7">
        <f t="shared" si="1"/>
        <v>0.9484999999999998</v>
      </c>
    </row>
    <row r="56" spans="1:6" s="2" customFormat="1" ht="18.75">
      <c r="A56" s="11">
        <v>1.423</v>
      </c>
      <c r="B56" s="14">
        <v>1.528</v>
      </c>
      <c r="C56" s="14">
        <v>1.417</v>
      </c>
      <c r="D56" s="14">
        <v>1.437</v>
      </c>
      <c r="E56" s="1">
        <v>60</v>
      </c>
      <c r="F56" s="7">
        <f t="shared" si="1"/>
        <v>0.9675000000000001</v>
      </c>
    </row>
    <row r="57" spans="1:7" s="2" customFormat="1" ht="18.75">
      <c r="A57" s="11">
        <v>1.478</v>
      </c>
      <c r="B57" s="14">
        <v>1.544</v>
      </c>
      <c r="C57" s="14">
        <v>1.46</v>
      </c>
      <c r="D57" s="14">
        <v>1.471</v>
      </c>
      <c r="E57" s="1">
        <v>100</v>
      </c>
      <c r="F57" s="7">
        <f t="shared" si="1"/>
        <v>0.9921666666666668</v>
      </c>
      <c r="G57" s="15"/>
    </row>
    <row r="58" spans="1:6" s="2" customFormat="1" ht="18.75">
      <c r="A58" s="11">
        <v>1.505</v>
      </c>
      <c r="B58" s="14">
        <v>1.583</v>
      </c>
      <c r="C58" s="14">
        <v>1.492</v>
      </c>
      <c r="D58" s="14">
        <v>1.49</v>
      </c>
      <c r="E58" s="1">
        <v>160</v>
      </c>
      <c r="F58" s="7">
        <f t="shared" si="1"/>
        <v>1.0116666666666667</v>
      </c>
    </row>
    <row r="59" spans="1:6" s="2" customFormat="1" ht="18.75">
      <c r="A59" s="11">
        <v>1.55</v>
      </c>
      <c r="B59" s="14">
        <v>1.604</v>
      </c>
      <c r="C59" s="14">
        <v>1.533</v>
      </c>
      <c r="D59" s="14">
        <v>1.524</v>
      </c>
      <c r="E59" s="1">
        <v>300</v>
      </c>
      <c r="F59" s="7">
        <f t="shared" si="1"/>
        <v>1.0351666666666666</v>
      </c>
    </row>
    <row r="102" spans="1:6" ht="12.75" customHeight="1">
      <c r="A102" s="19" t="s">
        <v>8</v>
      </c>
      <c r="B102" s="19"/>
      <c r="C102" s="19"/>
      <c r="D102" s="19"/>
      <c r="E102" s="19"/>
      <c r="F102" s="19"/>
    </row>
    <row r="104" spans="1:6" ht="15.75">
      <c r="A104" s="10" t="s">
        <v>0</v>
      </c>
      <c r="B104" s="13" t="s">
        <v>1</v>
      </c>
      <c r="C104" s="13" t="s">
        <v>2</v>
      </c>
      <c r="D104" s="13" t="s">
        <v>3</v>
      </c>
      <c r="E104" s="3" t="s">
        <v>5</v>
      </c>
      <c r="F104" s="9" t="s">
        <v>4</v>
      </c>
    </row>
    <row r="105" spans="1:6" ht="18.75">
      <c r="A105" s="11">
        <v>1.139</v>
      </c>
      <c r="B105" s="14">
        <v>1.153</v>
      </c>
      <c r="C105" s="14">
        <v>1.165</v>
      </c>
      <c r="D105" s="14">
        <v>1.131</v>
      </c>
      <c r="E105" s="1">
        <v>0</v>
      </c>
      <c r="F105" s="7">
        <f aca="true" t="shared" si="2" ref="F105:F115">SUM(A105:D105)/4/1.5</f>
        <v>0.7646666666666667</v>
      </c>
    </row>
    <row r="106" spans="1:6" ht="18.75">
      <c r="A106" s="11">
        <v>1.32</v>
      </c>
      <c r="B106" s="14">
        <v>1.303</v>
      </c>
      <c r="C106" s="14">
        <v>1.304</v>
      </c>
      <c r="D106" s="14">
        <v>1.29</v>
      </c>
      <c r="E106" s="1">
        <v>30</v>
      </c>
      <c r="F106" s="7">
        <f t="shared" si="2"/>
        <v>0.8695</v>
      </c>
    </row>
    <row r="107" spans="1:6" ht="18.75">
      <c r="A107" s="11">
        <v>1.375</v>
      </c>
      <c r="B107" s="14">
        <v>1.36</v>
      </c>
      <c r="C107" s="14">
        <v>1.361</v>
      </c>
      <c r="D107" s="14">
        <v>1.343</v>
      </c>
      <c r="E107" s="1">
        <v>60</v>
      </c>
      <c r="F107" s="7">
        <f t="shared" si="2"/>
        <v>0.9065</v>
      </c>
    </row>
    <row r="108" spans="1:6" ht="18.75">
      <c r="A108" s="11">
        <v>1.414</v>
      </c>
      <c r="B108" s="14">
        <v>1.396</v>
      </c>
      <c r="C108" s="14">
        <v>1.396</v>
      </c>
      <c r="D108" s="14">
        <v>1.374</v>
      </c>
      <c r="E108" s="1">
        <v>90</v>
      </c>
      <c r="F108" s="7">
        <f t="shared" si="2"/>
        <v>0.93</v>
      </c>
    </row>
    <row r="109" spans="1:6" ht="18.75">
      <c r="A109" s="11">
        <v>1.431</v>
      </c>
      <c r="B109" s="14">
        <v>1.416</v>
      </c>
      <c r="C109" s="14">
        <v>1.417</v>
      </c>
      <c r="D109" s="14">
        <v>1.4</v>
      </c>
      <c r="E109" s="1">
        <v>120</v>
      </c>
      <c r="F109" s="7">
        <f t="shared" si="2"/>
        <v>0.944</v>
      </c>
    </row>
    <row r="110" spans="1:6" ht="18.75">
      <c r="A110" s="11">
        <v>1.463</v>
      </c>
      <c r="B110" s="14">
        <v>1.446</v>
      </c>
      <c r="C110" s="14">
        <v>1.447</v>
      </c>
      <c r="D110" s="14">
        <v>1.425</v>
      </c>
      <c r="E110" s="1">
        <v>150</v>
      </c>
      <c r="F110" s="7">
        <f t="shared" si="2"/>
        <v>0.9634999999999999</v>
      </c>
    </row>
    <row r="111" spans="1:6" ht="18.75">
      <c r="A111" s="11">
        <v>1.49</v>
      </c>
      <c r="B111" s="14">
        <v>1.472</v>
      </c>
      <c r="C111" s="14">
        <v>1.477</v>
      </c>
      <c r="D111" s="14">
        <v>1.454</v>
      </c>
      <c r="E111" s="1">
        <v>180</v>
      </c>
      <c r="F111" s="7">
        <f t="shared" si="2"/>
        <v>0.9821666666666666</v>
      </c>
    </row>
    <row r="112" spans="1:6" ht="18.75">
      <c r="A112" s="11">
        <v>1.508</v>
      </c>
      <c r="B112" s="14">
        <v>1.491</v>
      </c>
      <c r="C112" s="14">
        <v>1.496</v>
      </c>
      <c r="D112" s="14">
        <v>1.47</v>
      </c>
      <c r="E112" s="1">
        <v>210</v>
      </c>
      <c r="F112" s="7">
        <f t="shared" si="2"/>
        <v>0.9941666666666666</v>
      </c>
    </row>
    <row r="113" spans="1:6" ht="18.75">
      <c r="A113" s="11">
        <v>1.533</v>
      </c>
      <c r="B113" s="14">
        <v>1.513</v>
      </c>
      <c r="C113" s="14">
        <v>1.519</v>
      </c>
      <c r="D113" s="14">
        <v>1.492</v>
      </c>
      <c r="E113" s="1">
        <v>240</v>
      </c>
      <c r="F113" s="7">
        <f t="shared" si="2"/>
        <v>1.0094999999999998</v>
      </c>
    </row>
    <row r="114" spans="1:6" ht="18.75">
      <c r="A114" s="11">
        <v>1.551</v>
      </c>
      <c r="B114" s="14">
        <v>1.533</v>
      </c>
      <c r="C114" s="14">
        <v>1.543</v>
      </c>
      <c r="D114" s="14">
        <v>1.517</v>
      </c>
      <c r="E114" s="1">
        <v>270</v>
      </c>
      <c r="F114" s="7">
        <f t="shared" si="2"/>
        <v>1.024</v>
      </c>
    </row>
    <row r="115" spans="1:6" ht="18.75">
      <c r="A115" s="11">
        <v>1.565</v>
      </c>
      <c r="B115" s="14">
        <v>1.549</v>
      </c>
      <c r="C115" s="14">
        <v>1.558</v>
      </c>
      <c r="D115" s="14">
        <v>1.532</v>
      </c>
      <c r="E115" s="1">
        <v>360</v>
      </c>
      <c r="F115" s="7">
        <f t="shared" si="2"/>
        <v>1.034</v>
      </c>
    </row>
    <row r="151" spans="1:6" ht="12.75">
      <c r="A151" s="17" t="s">
        <v>9</v>
      </c>
      <c r="B151" s="17"/>
      <c r="C151" s="17"/>
      <c r="D151" s="17"/>
      <c r="E151" s="17"/>
      <c r="F151" s="17"/>
    </row>
    <row r="153" spans="1:6" ht="15.75">
      <c r="A153" s="10" t="s">
        <v>0</v>
      </c>
      <c r="B153" s="13" t="s">
        <v>1</v>
      </c>
      <c r="C153" s="13" t="s">
        <v>2</v>
      </c>
      <c r="D153" s="13" t="s">
        <v>3</v>
      </c>
      <c r="E153" s="3" t="s">
        <v>5</v>
      </c>
      <c r="F153" s="9" t="s">
        <v>4</v>
      </c>
    </row>
    <row r="154" spans="1:6" ht="18.75">
      <c r="A154" s="11">
        <v>1.343</v>
      </c>
      <c r="B154" s="14">
        <v>1.298</v>
      </c>
      <c r="C154" s="14">
        <v>1.323</v>
      </c>
      <c r="D154" s="14">
        <v>1.223</v>
      </c>
      <c r="E154" s="1">
        <v>0</v>
      </c>
      <c r="F154" s="7">
        <f aca="true" t="shared" si="3" ref="F154:F166">SUM(A154:D154)/4/1.5</f>
        <v>0.8645</v>
      </c>
    </row>
    <row r="155" spans="1:6" ht="18.75">
      <c r="A155" s="11">
        <v>1.367</v>
      </c>
      <c r="B155" s="14">
        <v>1.335</v>
      </c>
      <c r="C155" s="14">
        <v>1.352</v>
      </c>
      <c r="D155" s="14">
        <v>1.282</v>
      </c>
      <c r="E155" s="1">
        <v>30</v>
      </c>
      <c r="F155" s="7">
        <f t="shared" si="3"/>
        <v>0.8893333333333334</v>
      </c>
    </row>
    <row r="156" spans="1:6" ht="18.75">
      <c r="A156" s="11">
        <v>1.384</v>
      </c>
      <c r="B156" s="14">
        <v>1.356</v>
      </c>
      <c r="C156" s="14">
        <v>1.367</v>
      </c>
      <c r="D156" s="14">
        <v>1.305</v>
      </c>
      <c r="E156" s="1">
        <v>60</v>
      </c>
      <c r="F156" s="7">
        <f t="shared" si="3"/>
        <v>0.902</v>
      </c>
    </row>
    <row r="157" spans="1:6" ht="18.75">
      <c r="A157" s="11">
        <v>1.39</v>
      </c>
      <c r="B157" s="14">
        <v>1.364</v>
      </c>
      <c r="C157" s="14">
        <v>1.372</v>
      </c>
      <c r="D157" s="14">
        <v>1.321</v>
      </c>
      <c r="E157" s="1">
        <v>90</v>
      </c>
      <c r="F157" s="7">
        <f t="shared" si="3"/>
        <v>0.9078333333333334</v>
      </c>
    </row>
    <row r="158" spans="1:6" ht="18.75">
      <c r="A158" s="11">
        <v>1.396</v>
      </c>
      <c r="B158" s="14">
        <v>1.371</v>
      </c>
      <c r="C158" s="14">
        <v>1.379</v>
      </c>
      <c r="D158" s="14">
        <v>1.334</v>
      </c>
      <c r="E158" s="1">
        <v>120</v>
      </c>
      <c r="F158" s="7">
        <f t="shared" si="3"/>
        <v>0.9133333333333334</v>
      </c>
    </row>
    <row r="159" spans="1:6" ht="18.75">
      <c r="A159" s="11">
        <v>1.403</v>
      </c>
      <c r="B159" s="14">
        <v>1.38</v>
      </c>
      <c r="C159" s="14">
        <v>1.386</v>
      </c>
      <c r="D159" s="14">
        <v>1.352</v>
      </c>
      <c r="E159" s="1">
        <v>150</v>
      </c>
      <c r="F159" s="7">
        <f t="shared" si="3"/>
        <v>0.9201666666666667</v>
      </c>
    </row>
    <row r="160" spans="1:6" ht="18.75">
      <c r="A160" s="11">
        <v>1.407</v>
      </c>
      <c r="B160" s="14">
        <v>1.383</v>
      </c>
      <c r="C160" s="14">
        <v>1.39</v>
      </c>
      <c r="D160" s="14">
        <v>1.36</v>
      </c>
      <c r="E160" s="1">
        <v>180</v>
      </c>
      <c r="F160" s="7">
        <f t="shared" si="3"/>
        <v>0.9233333333333333</v>
      </c>
    </row>
    <row r="161" spans="1:6" ht="18.75">
      <c r="A161" s="11">
        <v>1.412</v>
      </c>
      <c r="B161" s="14">
        <v>1.389</v>
      </c>
      <c r="C161" s="14">
        <v>1.393</v>
      </c>
      <c r="D161" s="14">
        <v>1.371</v>
      </c>
      <c r="E161" s="1">
        <v>210</v>
      </c>
      <c r="F161" s="7">
        <f t="shared" si="3"/>
        <v>0.9274999999999999</v>
      </c>
    </row>
    <row r="162" spans="1:6" ht="18.75">
      <c r="A162" s="11">
        <v>1.417</v>
      </c>
      <c r="B162" s="14">
        <v>1.396</v>
      </c>
      <c r="C162" s="14">
        <v>1.399</v>
      </c>
      <c r="D162" s="14">
        <v>1.387</v>
      </c>
      <c r="E162" s="1">
        <v>240</v>
      </c>
      <c r="F162" s="7">
        <f t="shared" si="3"/>
        <v>0.9331666666666667</v>
      </c>
    </row>
    <row r="163" spans="1:6" ht="18.75">
      <c r="A163" s="11">
        <v>1.421</v>
      </c>
      <c r="B163" s="14">
        <v>1.402</v>
      </c>
      <c r="C163" s="14">
        <v>1.402</v>
      </c>
      <c r="D163" s="14">
        <v>1.395</v>
      </c>
      <c r="E163" s="1">
        <v>270</v>
      </c>
      <c r="F163" s="7">
        <f t="shared" si="3"/>
        <v>0.9366666666666665</v>
      </c>
    </row>
    <row r="164" spans="1:6" ht="18.75">
      <c r="A164" s="11">
        <v>1.438</v>
      </c>
      <c r="B164" s="14">
        <v>1.422</v>
      </c>
      <c r="C164" s="14">
        <v>1.418</v>
      </c>
      <c r="D164" s="14">
        <v>1.435</v>
      </c>
      <c r="E164" s="1">
        <v>300</v>
      </c>
      <c r="F164" s="7">
        <f t="shared" si="3"/>
        <v>0.9521666666666665</v>
      </c>
    </row>
    <row r="165" spans="1:6" ht="18.75">
      <c r="A165" s="11">
        <v>1.45</v>
      </c>
      <c r="B165" s="14">
        <v>1.435</v>
      </c>
      <c r="C165" s="14">
        <v>1.427</v>
      </c>
      <c r="D165" s="14">
        <v>1.461</v>
      </c>
      <c r="E165" s="1">
        <v>330</v>
      </c>
      <c r="F165" s="7">
        <f t="shared" si="3"/>
        <v>0.9621666666666666</v>
      </c>
    </row>
    <row r="166" spans="1:6" ht="18.75">
      <c r="A166" s="11">
        <v>1.471</v>
      </c>
      <c r="B166" s="14">
        <v>1.455</v>
      </c>
      <c r="C166" s="14">
        <v>1.442</v>
      </c>
      <c r="D166" s="14">
        <v>1.499</v>
      </c>
      <c r="E166" s="1">
        <v>360</v>
      </c>
      <c r="F166" s="7">
        <f t="shared" si="3"/>
        <v>0.9778333333333334</v>
      </c>
    </row>
    <row r="167" spans="1:6" ht="18.75">
      <c r="A167" s="11">
        <v>1.475</v>
      </c>
      <c r="B167" s="14">
        <v>1.458</v>
      </c>
      <c r="C167" s="14">
        <v>1.446</v>
      </c>
      <c r="D167" s="14">
        <v>1.508</v>
      </c>
      <c r="E167" s="1">
        <v>390</v>
      </c>
      <c r="F167" s="7">
        <f>SUM(A167:D167)/4/1.5</f>
        <v>0.9811666666666666</v>
      </c>
    </row>
    <row r="168" spans="1:6" ht="18.75">
      <c r="A168" s="11">
        <v>1.488</v>
      </c>
      <c r="B168" s="14">
        <v>1.465</v>
      </c>
      <c r="C168" s="14">
        <v>1.454</v>
      </c>
      <c r="D168" s="14">
        <v>1.524</v>
      </c>
      <c r="E168" s="1">
        <v>420</v>
      </c>
      <c r="F168" s="7">
        <f>SUM(A168:D168)/4/1.5</f>
        <v>0.9885</v>
      </c>
    </row>
    <row r="169" spans="1:6" ht="18.75">
      <c r="A169" s="11">
        <v>1.502</v>
      </c>
      <c r="B169" s="14">
        <v>1.473</v>
      </c>
      <c r="C169" s="14">
        <v>1.463</v>
      </c>
      <c r="D169" s="14">
        <v>1.543</v>
      </c>
      <c r="E169" s="1">
        <v>450</v>
      </c>
      <c r="F169" s="7">
        <f>SUM(A169:D169)/4/1.5</f>
        <v>0.9968333333333335</v>
      </c>
    </row>
    <row r="170" spans="1:6" ht="18.75">
      <c r="A170" s="11">
        <v>1.53</v>
      </c>
      <c r="B170" s="14">
        <v>1.484</v>
      </c>
      <c r="C170" s="14">
        <v>1.475</v>
      </c>
      <c r="D170" s="14">
        <v>1.548</v>
      </c>
      <c r="E170" s="1">
        <v>480</v>
      </c>
      <c r="F170" s="7">
        <f>SUM(A170:D170)/4/1.5</f>
        <v>1.0061666666666669</v>
      </c>
    </row>
    <row r="197" spans="1:6" ht="12.75">
      <c r="A197" s="17" t="s">
        <v>10</v>
      </c>
      <c r="B197" s="17"/>
      <c r="C197" s="17"/>
      <c r="D197" s="17"/>
      <c r="E197" s="17"/>
      <c r="F197" s="17"/>
    </row>
    <row r="199" spans="1:6" ht="15.75">
      <c r="A199" s="10" t="s">
        <v>0</v>
      </c>
      <c r="B199" s="13" t="s">
        <v>1</v>
      </c>
      <c r="C199" s="13" t="s">
        <v>2</v>
      </c>
      <c r="D199" s="13" t="s">
        <v>3</v>
      </c>
      <c r="E199" s="3" t="s">
        <v>5</v>
      </c>
      <c r="F199" s="9" t="s">
        <v>4</v>
      </c>
    </row>
    <row r="200" spans="1:6" ht="18.75">
      <c r="A200" s="11">
        <v>1.188</v>
      </c>
      <c r="B200" s="14">
        <v>1.189</v>
      </c>
      <c r="C200" s="14">
        <v>1.174</v>
      </c>
      <c r="D200" s="14">
        <v>1.108</v>
      </c>
      <c r="E200" s="1">
        <v>0</v>
      </c>
      <c r="F200" s="7">
        <f aca="true" t="shared" si="4" ref="F200:F212">SUM(A200:D200)/4/1.5</f>
        <v>0.7765</v>
      </c>
    </row>
    <row r="201" spans="1:6" ht="18.75">
      <c r="A201" s="11">
        <v>1.219</v>
      </c>
      <c r="B201" s="14">
        <v>1.217</v>
      </c>
      <c r="C201" s="14">
        <v>1.239</v>
      </c>
      <c r="D201" s="14">
        <v>1.18</v>
      </c>
      <c r="E201" s="1">
        <v>30</v>
      </c>
      <c r="F201" s="7">
        <f t="shared" si="4"/>
        <v>0.8091666666666666</v>
      </c>
    </row>
    <row r="202" spans="1:6" ht="18.75">
      <c r="A202" s="11">
        <v>1.248</v>
      </c>
      <c r="B202" s="14">
        <v>1.248</v>
      </c>
      <c r="C202" s="14">
        <v>1.272</v>
      </c>
      <c r="D202" s="14">
        <v>1.205</v>
      </c>
      <c r="E202" s="1">
        <v>60</v>
      </c>
      <c r="F202" s="7">
        <f t="shared" si="4"/>
        <v>0.8288333333333333</v>
      </c>
    </row>
    <row r="203" spans="1:6" ht="18.75">
      <c r="A203" s="11">
        <v>1.261</v>
      </c>
      <c r="B203" s="14">
        <v>1.26</v>
      </c>
      <c r="C203" s="14">
        <v>1.295</v>
      </c>
      <c r="D203" s="14">
        <v>1.223</v>
      </c>
      <c r="E203" s="1">
        <v>90</v>
      </c>
      <c r="F203" s="7">
        <f t="shared" si="4"/>
        <v>0.8398333333333333</v>
      </c>
    </row>
    <row r="204" spans="1:6" ht="18.75">
      <c r="A204" s="11">
        <v>1.271</v>
      </c>
      <c r="B204" s="14">
        <v>1.272</v>
      </c>
      <c r="C204" s="14">
        <v>1.312</v>
      </c>
      <c r="D204" s="14">
        <v>1.238</v>
      </c>
      <c r="E204" s="1">
        <v>120</v>
      </c>
      <c r="F204" s="7">
        <f t="shared" si="4"/>
        <v>0.8488333333333333</v>
      </c>
    </row>
    <row r="205" spans="1:6" ht="18.75">
      <c r="A205" s="11">
        <v>1.282</v>
      </c>
      <c r="B205" s="14">
        <v>1.283</v>
      </c>
      <c r="C205" s="14">
        <v>1.324</v>
      </c>
      <c r="D205" s="14">
        <v>1.251</v>
      </c>
      <c r="E205" s="1">
        <v>150</v>
      </c>
      <c r="F205" s="7">
        <f t="shared" si="4"/>
        <v>0.8566666666666668</v>
      </c>
    </row>
    <row r="206" spans="1:6" ht="18.75">
      <c r="A206" s="11">
        <v>1.295</v>
      </c>
      <c r="B206" s="14">
        <v>1.295</v>
      </c>
      <c r="C206" s="14">
        <v>1.333</v>
      </c>
      <c r="D206" s="14">
        <v>1.263</v>
      </c>
      <c r="E206" s="1">
        <v>180</v>
      </c>
      <c r="F206" s="7">
        <f t="shared" si="4"/>
        <v>0.8643333333333333</v>
      </c>
    </row>
    <row r="207" spans="1:6" ht="18.75">
      <c r="A207" s="11">
        <v>1.333</v>
      </c>
      <c r="B207" s="14">
        <v>1.331</v>
      </c>
      <c r="C207" s="14">
        <v>1.358</v>
      </c>
      <c r="D207" s="14">
        <v>1.283</v>
      </c>
      <c r="E207" s="1">
        <v>210</v>
      </c>
      <c r="F207" s="7">
        <f t="shared" si="4"/>
        <v>0.8841666666666667</v>
      </c>
    </row>
    <row r="208" spans="1:6" ht="18.75">
      <c r="A208" s="11">
        <v>1.349</v>
      </c>
      <c r="B208" s="14">
        <v>1.347</v>
      </c>
      <c r="C208" s="14">
        <v>1.372</v>
      </c>
      <c r="D208" s="14">
        <v>1.298</v>
      </c>
      <c r="E208" s="1">
        <v>240</v>
      </c>
      <c r="F208" s="7">
        <f t="shared" si="4"/>
        <v>0.8943333333333333</v>
      </c>
    </row>
    <row r="209" spans="1:6" ht="18.75">
      <c r="A209" s="11">
        <v>1.361</v>
      </c>
      <c r="B209" s="14">
        <v>1.36</v>
      </c>
      <c r="C209" s="14">
        <v>1.383</v>
      </c>
      <c r="D209" s="14">
        <v>1.314</v>
      </c>
      <c r="E209" s="1">
        <v>270</v>
      </c>
      <c r="F209" s="7">
        <f t="shared" si="4"/>
        <v>0.903</v>
      </c>
    </row>
    <row r="210" spans="1:6" ht="18.75">
      <c r="A210" s="11">
        <v>1.371</v>
      </c>
      <c r="B210" s="14">
        <v>1.368</v>
      </c>
      <c r="C210" s="14">
        <v>1.394</v>
      </c>
      <c r="D210" s="14">
        <v>1.324</v>
      </c>
      <c r="E210" s="1">
        <v>300</v>
      </c>
      <c r="F210" s="7">
        <f t="shared" si="4"/>
        <v>0.9095</v>
      </c>
    </row>
    <row r="211" spans="1:6" ht="18.75">
      <c r="A211" s="11">
        <v>1.38</v>
      </c>
      <c r="B211" s="14">
        <v>1.379</v>
      </c>
      <c r="C211" s="14">
        <v>1.411</v>
      </c>
      <c r="D211" s="14">
        <v>1.342</v>
      </c>
      <c r="E211" s="1">
        <v>330</v>
      </c>
      <c r="F211" s="7">
        <f t="shared" si="4"/>
        <v>0.9186666666666667</v>
      </c>
    </row>
    <row r="212" spans="1:6" ht="18.75">
      <c r="A212" s="11">
        <v>1.389</v>
      </c>
      <c r="B212" s="14">
        <v>1.387</v>
      </c>
      <c r="C212" s="14">
        <v>1.418</v>
      </c>
      <c r="D212" s="14">
        <v>1.356</v>
      </c>
      <c r="E212" s="1">
        <v>360</v>
      </c>
      <c r="F212" s="7">
        <f t="shared" si="4"/>
        <v>0.9249999999999999</v>
      </c>
    </row>
    <row r="213" spans="1:6" ht="18.75">
      <c r="A213" s="11">
        <v>1.397</v>
      </c>
      <c r="B213" s="14">
        <v>1.393</v>
      </c>
      <c r="C213" s="14">
        <v>1.426</v>
      </c>
      <c r="D213" s="14">
        <v>1.363</v>
      </c>
      <c r="E213" s="1">
        <v>390</v>
      </c>
      <c r="F213" s="7">
        <f aca="true" t="shared" si="5" ref="F213:F219">SUM(A213:D213)/4/1.5</f>
        <v>0.9298333333333334</v>
      </c>
    </row>
    <row r="214" spans="1:6" ht="18.75">
      <c r="A214" s="11">
        <v>1.409</v>
      </c>
      <c r="B214" s="14">
        <v>1.402</v>
      </c>
      <c r="C214" s="14">
        <v>1.435</v>
      </c>
      <c r="D214" s="14">
        <v>1.378</v>
      </c>
      <c r="E214" s="1">
        <v>420</v>
      </c>
      <c r="F214" s="7">
        <f t="shared" si="5"/>
        <v>0.9373333333333335</v>
      </c>
    </row>
    <row r="215" spans="1:6" ht="18.75">
      <c r="A215" s="11">
        <v>1.416</v>
      </c>
      <c r="B215" s="14">
        <v>1.411</v>
      </c>
      <c r="C215" s="14">
        <v>1.446</v>
      </c>
      <c r="D215" s="14">
        <v>1.393</v>
      </c>
      <c r="E215" s="1">
        <v>450</v>
      </c>
      <c r="F215" s="7">
        <f t="shared" si="5"/>
        <v>0.9443333333333332</v>
      </c>
    </row>
    <row r="216" spans="1:6" ht="18.75">
      <c r="A216" s="11">
        <v>1.426</v>
      </c>
      <c r="B216" s="14">
        <v>1.421</v>
      </c>
      <c r="C216" s="14">
        <v>1.46</v>
      </c>
      <c r="D216" s="14">
        <v>1.411</v>
      </c>
      <c r="E216" s="1">
        <v>480</v>
      </c>
      <c r="F216" s="7">
        <f t="shared" si="5"/>
        <v>0.953</v>
      </c>
    </row>
    <row r="217" spans="1:6" ht="18.75">
      <c r="A217" s="11">
        <v>1.43</v>
      </c>
      <c r="B217" s="14">
        <v>1.426</v>
      </c>
      <c r="C217" s="14">
        <v>1.469</v>
      </c>
      <c r="D217" s="14">
        <v>1.423</v>
      </c>
      <c r="E217" s="1">
        <v>510</v>
      </c>
      <c r="F217" s="7">
        <f t="shared" si="5"/>
        <v>0.9580000000000001</v>
      </c>
    </row>
    <row r="218" spans="1:6" ht="18.75">
      <c r="A218" s="11">
        <v>1.438</v>
      </c>
      <c r="B218" s="14">
        <v>1.434</v>
      </c>
      <c r="C218" s="14">
        <v>1.474</v>
      </c>
      <c r="D218" s="14">
        <v>1.433</v>
      </c>
      <c r="E218" s="1">
        <v>540</v>
      </c>
      <c r="F218" s="7">
        <f t="shared" si="5"/>
        <v>0.9631666666666666</v>
      </c>
    </row>
    <row r="219" spans="1:6" ht="18.75">
      <c r="A219" s="11">
        <v>1.449</v>
      </c>
      <c r="B219" s="14">
        <v>1.446</v>
      </c>
      <c r="C219" s="14">
        <v>1.486</v>
      </c>
      <c r="D219" s="14">
        <v>1.452</v>
      </c>
      <c r="E219" s="1">
        <v>570</v>
      </c>
      <c r="F219" s="7">
        <f t="shared" si="5"/>
        <v>0.9721666666666667</v>
      </c>
    </row>
  </sheetData>
  <mergeCells count="7">
    <mergeCell ref="A197:F197"/>
    <mergeCell ref="A2:F2"/>
    <mergeCell ref="A151:F151"/>
    <mergeCell ref="A1:F1"/>
    <mergeCell ref="A102:F102"/>
    <mergeCell ref="A51:F51"/>
    <mergeCell ref="A5:F5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MUNOZ</dc:creator>
  <cp:keywords/>
  <dc:description/>
  <cp:lastModifiedBy>MUNOZ</cp:lastModifiedBy>
  <cp:lastPrinted>2005-06-15T07:11:43Z</cp:lastPrinted>
  <dcterms:created xsi:type="dcterms:W3CDTF">2005-05-09T10:05:07Z</dcterms:created>
  <dcterms:modified xsi:type="dcterms:W3CDTF">2005-06-15T07:11:56Z</dcterms:modified>
  <cp:category/>
  <cp:version/>
  <cp:contentType/>
  <cp:contentStatus/>
</cp:coreProperties>
</file>